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t\Downloads\"/>
    </mc:Choice>
  </mc:AlternateContent>
  <xr:revisionPtr revIDLastSave="0" documentId="13_ncr:1_{32FF183E-CDE0-4269-8F2F-ABD5B03A4494}" xr6:coauthVersionLast="47" xr6:coauthVersionMax="47" xr10:uidLastSave="{00000000-0000-0000-0000-000000000000}"/>
  <bookViews>
    <workbookView xWindow="21465" yWindow="-21600" windowWidth="19410" windowHeight="20985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5" i="16"/>
  <c r="L25" i="16"/>
  <c r="I25" i="16"/>
  <c r="H25" i="16"/>
  <c r="G25" i="16"/>
  <c r="E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24" i="16"/>
  <c r="K6" i="16"/>
  <c r="K12" i="16"/>
  <c r="K18" i="16"/>
  <c r="K5" i="16"/>
  <c r="K9" i="16"/>
  <c r="K13" i="16"/>
  <c r="K17" i="16"/>
  <c r="K21" i="16"/>
  <c r="K11" i="16"/>
  <c r="K19" i="16"/>
  <c r="K23" i="16"/>
  <c r="K7" i="16"/>
  <c r="K15" i="16"/>
  <c r="J25" i="16"/>
  <c r="F25" i="16"/>
  <c r="M31" i="16" l="1"/>
  <c r="M37" i="16" s="1"/>
  <c r="E31" i="16" s="1"/>
  <c r="E32" i="16" s="1"/>
  <c r="E29" i="16"/>
  <c r="E3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<sst xmlns="http://schemas.openxmlformats.org/spreadsheetml/2006/main" count="62" uniqueCount="45">
  <si>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</si>
  <si>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</si>
  <si>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</si>
  <si>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</si>
  <si>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</si>
  <si>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</si>
  <si>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</si>
  <si>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</si>
  <si>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</si>
  <si>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</si>
  <si>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</si>
  <si>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</si>
  <si>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</si>
  <si>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</si>
  <si>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</si>
  <si>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</si>
  <si>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</si>
  <si>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</si>
  <si>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</si>
  <si>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</si>
  <si>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</si>
  <si>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</si>
  <si>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</si>
  <si>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</si>
  <si>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</si>
  <si>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</si>
  <si>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</si>
  <si>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</si>
  <si>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</si>
  <si>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</si>
  <si>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</si>
  <si>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</si>
  <si>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</si>
  <si>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</si>
  <si>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</si>
  <si>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</si>
  <si>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</si>
  <si>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</si>
  <si>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</si>
  <si>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</si>
  <si>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</si>
  <si>
    <t>クレビアス</t>
    <phoneticPr fontId="2"/>
  </si>
  <si>
    <t>https://crevias-inc.com/</t>
    <phoneticPr fontId="2"/>
  </si>
  <si>
    <t>クレビアス買取</t>
    <rPh sb="5" eb="7">
      <t>カイトリ</t>
    </rPh>
    <phoneticPr fontId="2"/>
  </si>
  <si>
    <t>https://crevias-inc.com/kaitori1/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</si>
</sst>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6" fontId="9" fillId="0" borderId="3" xfId="2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6" fontId="9" fillId="0" borderId="3" xfId="2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vertical="center" shrinkToFit="1"/>
    </xf>
    <xf numFmtId="178" fontId="9" fillId="0" borderId="2" xfId="1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9" fillId="0" borderId="11" xfId="2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vertical="center" shrinkToFit="1"/>
    </xf>
    <xf numFmtId="178" fontId="9" fillId="0" borderId="22" xfId="1" applyNumberFormat="1" applyFont="1" applyBorder="1" applyAlignment="1">
      <alignment vertical="center" shrinkToFit="1"/>
    </xf>
    <xf numFmtId="6" fontId="9" fillId="0" borderId="22" xfId="2" applyFont="1" applyBorder="1" applyAlignment="1">
      <alignment vertical="center" shrinkToFit="1"/>
    </xf>
    <xf numFmtId="177" fontId="9" fillId="0" borderId="23" xfId="1" applyNumberFormat="1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6" fontId="9" fillId="0" borderId="9" xfId="2" applyFont="1" applyFill="1" applyBorder="1" applyAlignment="1">
      <alignment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0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25" xfId="1" applyNumberFormat="1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19" xfId="2" applyFont="1" applyFill="1" applyBorder="1" applyAlignment="1">
      <alignment vertical="center" shrinkToFit="1"/>
    </xf>
    <xf numFmtId="6" fontId="9" fillId="0" borderId="7" xfId="2" applyFont="1" applyBorder="1" applyAlignment="1">
      <alignment vertical="center" shrinkToFit="1"/>
    </xf>
    <xf numFmtId="6" fontId="9" fillId="0" borderId="12" xfId="2" applyFont="1" applyBorder="1" applyAlignment="1">
      <alignment vertical="center" shrinkToFit="1"/>
    </xf>
    <xf numFmtId="31" fontId="9" fillId="0" borderId="9" xfId="0" applyNumberFormat="1" applyFont="1" applyBorder="1" applyAlignment="1">
      <alignment horizontal="center"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27" xfId="2" applyFont="1" applyFill="1" applyBorder="1" applyAlignment="1">
      <alignment vertical="center" shrinkToFit="1"/>
    </xf>
    <xf numFmtId="6" fontId="9" fillId="0" borderId="28" xfId="2" applyFont="1" applyFill="1" applyBorder="1" applyAlignment="1">
      <alignment vertical="center" shrinkToFit="1"/>
    </xf>
    <xf numFmtId="31" fontId="9" fillId="0" borderId="19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6" fontId="11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4" xfId="2" applyFont="1" applyBorder="1" applyAlignment="1">
      <alignment vertical="center" shrinkToFit="1"/>
    </xf>
    <xf numFmtId="6" fontId="9" fillId="0" borderId="31" xfId="2" applyFont="1" applyBorder="1" applyAlignment="1">
      <alignment vertical="center" shrinkToFit="1"/>
    </xf>
    <xf numFmtId="6" fontId="9" fillId="0" borderId="35" xfId="2" applyFont="1" applyBorder="1" applyAlignment="1">
      <alignment vertical="center" shrinkToFit="1"/>
    </xf>
    <xf numFmtId="6" fontId="9" fillId="0" borderId="28" xfId="2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>
      <alignment horizontal="right" vertical="center" shrinkToFit="1"/>
    </xf>
    <xf numFmtId="6" fontId="11" fillId="0" borderId="26" xfId="2" applyFont="1" applyFill="1" applyBorder="1" applyAlignment="1">
      <alignment horizontal="right" vertical="center" shrinkToFit="1"/>
    </xf>
    <xf numFmtId="6" fontId="11" fillId="0" borderId="27" xfId="2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31" fontId="9" fillId="0" borderId="12" xfId="0" applyNumberFormat="1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6" fontId="9" fillId="0" borderId="37" xfId="2" applyFont="1" applyBorder="1" applyAlignment="1">
      <alignment vertical="center" shrinkToFit="1"/>
    </xf>
    <xf numFmtId="6" fontId="9" fillId="0" borderId="25" xfId="2" applyFont="1" applyBorder="1" applyAlignment="1">
      <alignment vertical="center" shrinkToFit="1"/>
    </xf>
    <xf numFmtId="6" fontId="11" fillId="0" borderId="38" xfId="2" applyFont="1" applyBorder="1" applyAlignment="1">
      <alignment horizontal="right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6" fontId="9" fillId="0" borderId="39" xfId="2" applyFont="1" applyBorder="1" applyAlignment="1">
      <alignment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16" fillId="0" borderId="1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10" fontId="9" fillId="0" borderId="12" xfId="0" applyNumberFormat="1" applyFont="1" applyBorder="1" applyAlignment="1">
      <alignment horizontal="right" vertical="center" shrinkToFit="1"/>
    </xf>
    <xf numFmtId="10" fontId="19" fillId="0" borderId="16" xfId="0" applyNumberFormat="1" applyFont="1" applyBorder="1" applyAlignment="1">
      <alignment horizontal="left" vertical="center" shrinkToFit="1"/>
    </xf>
    <xf numFmtId="0" fontId="17" fillId="0" borderId="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0" fontId="9" fillId="0" borderId="10" xfId="0" applyNumberFormat="1" applyFont="1" applyBorder="1" applyAlignment="1">
      <alignment horizontal="right" vertical="center" shrinkToFit="1"/>
    </xf>
    <xf numFmtId="10" fontId="9" fillId="0" borderId="7" xfId="0" applyNumberFormat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6" fontId="9" fillId="0" borderId="14" xfId="2" applyFont="1" applyBorder="1" applyAlignment="1">
      <alignment horizontal="right" vertical="center" shrinkToFit="1"/>
    </xf>
    <xf numFmtId="6" fontId="9" fillId="0" borderId="5" xfId="2" applyFont="1" applyBorder="1" applyAlignment="1">
      <alignment horizontal="right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6" fontId="14" fillId="0" borderId="0" xfId="0" applyNumberFormat="1" applyFont="1" applyAlignment="1">
      <alignment horizontal="righ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3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vias-inc.com/kaitori1/" TargetMode="External"/><Relationship Id="rId1" Type="http://schemas.openxmlformats.org/officeDocument/2006/relationships/hyperlink" Target="https://crevias-inc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7"/>
  <sheetViews>
    <sheetView showGridLines="0" tabSelected="1" view="pageBreakPreview" zoomScaleNormal="100" zoomScaleSheetLayoutView="100" workbookViewId="0">
      <selection activeCell="H57" sqref="H57"/>
    </sheetView>
  </sheetViews>
  <sheetFormatPr defaultColWidth="9" defaultRowHeight="13.5"/>
  <cols>
    <col min="1" max="1" width="1.9296875" style="10" customWidth="1"/>
    <col min="2" max="3" width="6.59765625" style="10" customWidth="1"/>
    <col min="4" max="4" width="11.06640625" style="10" customWidth="1"/>
    <col min="5" max="6" width="7.06640625" style="10" customWidth="1"/>
    <col min="7" max="9" width="8.59765625" style="10" customWidth="1"/>
    <col min="10" max="11" width="9.59765625" style="10" customWidth="1"/>
    <col min="12" max="12" width="8.59765625" style="10" customWidth="1"/>
    <col min="13" max="13" width="12.33203125" style="10" customWidth="1"/>
    <col min="14" max="14" width="2.46484375" style="10" customWidth="1"/>
    <col min="15" max="15" width="12.33203125" style="10" customWidth="1"/>
    <col min="16" max="16" width="11" style="10" customWidth="1"/>
    <col min="17" max="17" width="11.06640625" style="10" customWidth="1"/>
    <col min="18" max="18" width="1.9296875" style="10" customWidth="1"/>
    <col min="19" max="20" width="4.46484375" style="10" customWidth="1"/>
    <col min="21" max="16384" width="9" style="10"/>
  </cols>
  <sheetData>
    <row r="1" spans="1:21" s="3" customFormat="1" ht="14.25" customHeight="1">
      <c r="B1" s="124" t="s">
        <v>0</v>
      </c>
      <c r="C1" s="125"/>
      <c r="D1" s="125"/>
      <c r="E1" s="125"/>
      <c r="F1" s="125"/>
      <c r="G1" s="125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1" s="3" customFormat="1" ht="14" customHeight="1">
      <c r="B2" s="125"/>
      <c r="C2" s="125"/>
      <c r="D2" s="125"/>
      <c r="E2" s="125"/>
      <c r="F2" s="125"/>
      <c r="G2" s="125"/>
      <c r="H2" s="1"/>
      <c r="I2" s="1"/>
      <c r="J2" s="2"/>
      <c r="K2" s="2"/>
      <c r="L2" s="2"/>
      <c r="M2" s="2"/>
      <c r="N2" s="2"/>
      <c r="O2" s="2"/>
      <c r="P2" s="126">
        <f ca="1">TODAY()</f>
        <v>45586</v>
      </c>
      <c r="Q2" s="126"/>
    </row>
    <row r="3" spans="1:21" s="3" customFormat="1" ht="14" customHeight="1">
      <c r="B3" s="127" t="s">
        <v>1</v>
      </c>
      <c r="C3" s="129" t="s">
        <v>2</v>
      </c>
      <c r="D3" s="131" t="s">
        <v>3</v>
      </c>
      <c r="E3" s="133" t="s">
        <v>4</v>
      </c>
      <c r="F3" s="131"/>
      <c r="G3" s="135" t="s">
        <v>33</v>
      </c>
      <c r="H3" s="129"/>
      <c r="I3" s="129"/>
      <c r="J3" s="131"/>
      <c r="K3" s="136" t="s">
        <v>31</v>
      </c>
      <c r="L3" s="47" t="s">
        <v>5</v>
      </c>
      <c r="M3" s="133" t="s">
        <v>6</v>
      </c>
      <c r="N3" s="129"/>
      <c r="O3" s="131"/>
      <c r="P3" s="133" t="s">
        <v>7</v>
      </c>
      <c r="Q3" s="131"/>
      <c r="U3" s="95" t="s">
        <v>34</v>
      </c>
    </row>
    <row r="4" spans="1:21" s="3" customFormat="1" ht="14" customHeight="1">
      <c r="B4" s="128"/>
      <c r="C4" s="130"/>
      <c r="D4" s="132"/>
      <c r="E4" s="134"/>
      <c r="F4" s="132"/>
      <c r="G4" s="65" t="s">
        <v>32</v>
      </c>
      <c r="H4" s="24" t="s">
        <v>8</v>
      </c>
      <c r="I4" s="72" t="s">
        <v>35</v>
      </c>
      <c r="J4" s="40" t="s">
        <v>9</v>
      </c>
      <c r="K4" s="137"/>
      <c r="L4" s="48" t="s">
        <v>10</v>
      </c>
      <c r="M4" s="36" t="s">
        <v>11</v>
      </c>
      <c r="N4" s="24" t="s">
        <v>12</v>
      </c>
      <c r="O4" s="40" t="s">
        <v>13</v>
      </c>
      <c r="P4" s="134"/>
      <c r="Q4" s="132"/>
      <c r="U4" s="95"/>
    </row>
    <row r="5" spans="1:21" s="3" customFormat="1" ht="14" customHeight="1">
      <c r="A5" s="3">
        <v>1</v>
      </c>
      <c r="B5" s="19"/>
      <c r="C5" s="13"/>
      <c r="D5" s="30"/>
      <c r="E5" s="66"/>
      <c r="F5" s="37">
        <f>E5/3.30578</f>
        <v>0</v>
      </c>
      <c r="G5" s="32"/>
      <c r="H5" s="14"/>
      <c r="I5" s="14"/>
      <c r="J5" s="41">
        <f>G5+H5+I5</f>
        <v>0</v>
      </c>
      <c r="K5" s="67" t="e">
        <f>J5/F5</f>
        <v>#DIV/0!</v>
      </c>
      <c r="L5" s="49"/>
      <c r="M5" s="44"/>
      <c r="N5" s="13" t="s">
        <v>14</v>
      </c>
      <c r="O5" s="52" t="str">
        <f>IF(ISBLANK(M5),"",DATE(YEAR(M5)+U5,MONTH(M5),DAY(M5)-1))</f>
        <v/>
      </c>
      <c r="P5" s="138"/>
      <c r="Q5" s="139"/>
      <c r="U5" s="70">
        <v>2</v>
      </c>
    </row>
    <row r="6" spans="1:21" s="3" customFormat="1" ht="14" customHeight="1">
      <c r="A6" s="3">
        <v>2</v>
      </c>
      <c r="B6" s="20"/>
      <c r="C6" s="11"/>
      <c r="D6" s="31"/>
      <c r="E6" s="66"/>
      <c r="F6" s="38">
        <f t="shared" ref="F6:F24" si="0">E6/3.30578</f>
        <v>0</v>
      </c>
      <c r="G6" s="33"/>
      <c r="H6" s="12"/>
      <c r="I6" s="12"/>
      <c r="J6" s="42">
        <f t="shared" ref="J6:J24" si="1">G6+H6+I6</f>
        <v>0</v>
      </c>
      <c r="K6" s="68" t="e">
        <f>J6/F6</f>
        <v>#DIV/0!</v>
      </c>
      <c r="L6" s="50"/>
      <c r="M6" s="45"/>
      <c r="N6" s="11" t="s">
        <v>15</v>
      </c>
      <c r="O6" s="52" t="str">
        <f t="shared" ref="O6:O24" si="2">IF(ISBLANK(M6),"",DATE(YEAR(M6)+U6,MONTH(M6),DAY(M6)-1))</f>
        <v/>
      </c>
      <c r="P6" s="121"/>
      <c r="Q6" s="85"/>
      <c r="U6" s="70">
        <v>2</v>
      </c>
    </row>
    <row r="7" spans="1:21" s="3" customFormat="1" ht="14" customHeight="1">
      <c r="A7" s="3">
        <v>3</v>
      </c>
      <c r="B7" s="20"/>
      <c r="C7" s="11"/>
      <c r="D7" s="31"/>
      <c r="E7" s="66"/>
      <c r="F7" s="38">
        <f t="shared" si="0"/>
        <v>0</v>
      </c>
      <c r="G7" s="34"/>
      <c r="H7" s="9"/>
      <c r="I7" s="9"/>
      <c r="J7" s="42">
        <f t="shared" si="1"/>
        <v>0</v>
      </c>
      <c r="K7" s="68" t="e">
        <f t="shared" ref="K7:K23" si="3">J7/F7</f>
        <v>#DIV/0!</v>
      </c>
      <c r="L7" s="50"/>
      <c r="M7" s="45"/>
      <c r="N7" s="11" t="s">
        <v>14</v>
      </c>
      <c r="O7" s="52" t="str">
        <f t="shared" si="2"/>
        <v/>
      </c>
      <c r="P7" s="121"/>
      <c r="Q7" s="85"/>
      <c r="U7" s="70">
        <v>2</v>
      </c>
    </row>
    <row r="8" spans="1:21" s="3" customFormat="1" ht="14" customHeight="1">
      <c r="A8" s="3">
        <v>4</v>
      </c>
      <c r="B8" s="20"/>
      <c r="C8" s="11"/>
      <c r="D8" s="31"/>
      <c r="E8" s="66"/>
      <c r="F8" s="38">
        <f t="shared" si="0"/>
        <v>0</v>
      </c>
      <c r="G8" s="33"/>
      <c r="H8" s="12"/>
      <c r="I8" s="12"/>
      <c r="J8" s="42">
        <f t="shared" si="1"/>
        <v>0</v>
      </c>
      <c r="K8" s="68" t="e">
        <f t="shared" si="3"/>
        <v>#DIV/0!</v>
      </c>
      <c r="L8" s="50"/>
      <c r="M8" s="45"/>
      <c r="N8" s="11" t="s">
        <v>14</v>
      </c>
      <c r="O8" s="52" t="str">
        <f t="shared" si="2"/>
        <v/>
      </c>
      <c r="P8" s="121"/>
      <c r="Q8" s="85"/>
      <c r="U8" s="70">
        <v>2</v>
      </c>
    </row>
    <row r="9" spans="1:21" s="3" customFormat="1" ht="14" customHeight="1">
      <c r="A9" s="3">
        <v>5</v>
      </c>
      <c r="B9" s="20"/>
      <c r="C9" s="11"/>
      <c r="D9" s="31"/>
      <c r="E9" s="66"/>
      <c r="F9" s="38">
        <f t="shared" si="0"/>
        <v>0</v>
      </c>
      <c r="G9" s="33"/>
      <c r="H9" s="9"/>
      <c r="I9" s="9"/>
      <c r="J9" s="42">
        <f t="shared" si="1"/>
        <v>0</v>
      </c>
      <c r="K9" s="68" t="e">
        <f t="shared" si="3"/>
        <v>#DIV/0!</v>
      </c>
      <c r="L9" s="50"/>
      <c r="M9" s="45"/>
      <c r="N9" s="11" t="s">
        <v>14</v>
      </c>
      <c r="O9" s="52" t="str">
        <f t="shared" si="2"/>
        <v/>
      </c>
      <c r="P9" s="121"/>
      <c r="Q9" s="85"/>
      <c r="U9" s="70">
        <v>2</v>
      </c>
    </row>
    <row r="10" spans="1:21" s="3" customFormat="1" ht="14" customHeight="1">
      <c r="A10" s="3">
        <v>6</v>
      </c>
      <c r="B10" s="20"/>
      <c r="C10" s="11"/>
      <c r="D10" s="31"/>
      <c r="E10" s="66"/>
      <c r="F10" s="38">
        <f t="shared" si="0"/>
        <v>0</v>
      </c>
      <c r="G10" s="34"/>
      <c r="H10" s="12"/>
      <c r="I10" s="9"/>
      <c r="J10" s="42">
        <f t="shared" si="1"/>
        <v>0</v>
      </c>
      <c r="K10" s="68" t="e">
        <f t="shared" si="3"/>
        <v>#DIV/0!</v>
      </c>
      <c r="L10" s="50"/>
      <c r="M10" s="45"/>
      <c r="N10" s="11" t="s">
        <v>14</v>
      </c>
      <c r="O10" s="52" t="str">
        <f t="shared" si="2"/>
        <v/>
      </c>
      <c r="P10" s="121"/>
      <c r="Q10" s="85"/>
      <c r="U10" s="70">
        <v>2</v>
      </c>
    </row>
    <row r="11" spans="1:21" s="3" customFormat="1" ht="14" customHeight="1">
      <c r="A11" s="3">
        <v>7</v>
      </c>
      <c r="B11" s="20"/>
      <c r="C11" s="11"/>
      <c r="D11" s="31"/>
      <c r="E11" s="66"/>
      <c r="F11" s="38">
        <f t="shared" si="0"/>
        <v>0</v>
      </c>
      <c r="G11" s="33"/>
      <c r="H11" s="9"/>
      <c r="I11" s="9"/>
      <c r="J11" s="42">
        <f t="shared" si="1"/>
        <v>0</v>
      </c>
      <c r="K11" s="68" t="e">
        <f t="shared" si="3"/>
        <v>#DIV/0!</v>
      </c>
      <c r="L11" s="50"/>
      <c r="M11" s="45"/>
      <c r="N11" s="11" t="s">
        <v>16</v>
      </c>
      <c r="O11" s="52" t="str">
        <f t="shared" si="2"/>
        <v/>
      </c>
      <c r="P11" s="121"/>
      <c r="Q11" s="85"/>
      <c r="U11" s="70">
        <v>2</v>
      </c>
    </row>
    <row r="12" spans="1:21" s="3" customFormat="1" ht="14" customHeight="1">
      <c r="A12" s="3">
        <v>8</v>
      </c>
      <c r="B12" s="20"/>
      <c r="C12" s="11"/>
      <c r="D12" s="31"/>
      <c r="E12" s="66"/>
      <c r="F12" s="38">
        <f t="shared" si="0"/>
        <v>0</v>
      </c>
      <c r="G12" s="33"/>
      <c r="H12" s="12"/>
      <c r="I12" s="9"/>
      <c r="J12" s="42">
        <f t="shared" si="1"/>
        <v>0</v>
      </c>
      <c r="K12" s="68" t="e">
        <f t="shared" si="3"/>
        <v>#DIV/0!</v>
      </c>
      <c r="L12" s="50"/>
      <c r="M12" s="45"/>
      <c r="N12" s="11" t="s">
        <v>14</v>
      </c>
      <c r="O12" s="52" t="str">
        <f t="shared" si="2"/>
        <v/>
      </c>
      <c r="P12" s="121"/>
      <c r="Q12" s="85"/>
      <c r="U12" s="70">
        <v>2</v>
      </c>
    </row>
    <row r="13" spans="1:21" s="3" customFormat="1" ht="14" customHeight="1">
      <c r="A13" s="3">
        <v>9</v>
      </c>
      <c r="B13" s="20"/>
      <c r="C13" s="11"/>
      <c r="D13" s="31"/>
      <c r="E13" s="66"/>
      <c r="F13" s="38">
        <f t="shared" si="0"/>
        <v>0</v>
      </c>
      <c r="G13" s="34"/>
      <c r="H13" s="9"/>
      <c r="I13" s="12"/>
      <c r="J13" s="42">
        <f t="shared" si="1"/>
        <v>0</v>
      </c>
      <c r="K13" s="68" t="e">
        <f t="shared" si="3"/>
        <v>#DIV/0!</v>
      </c>
      <c r="L13" s="50"/>
      <c r="M13" s="45"/>
      <c r="N13" s="11" t="s">
        <v>15</v>
      </c>
      <c r="O13" s="52" t="str">
        <f t="shared" si="2"/>
        <v/>
      </c>
      <c r="P13" s="121"/>
      <c r="Q13" s="85"/>
      <c r="U13" s="70">
        <v>2</v>
      </c>
    </row>
    <row r="14" spans="1:21" s="3" customFormat="1" ht="14" customHeight="1">
      <c r="A14" s="3">
        <v>10</v>
      </c>
      <c r="B14" s="20"/>
      <c r="C14" s="11"/>
      <c r="D14" s="31"/>
      <c r="E14" s="66"/>
      <c r="F14" s="38">
        <f t="shared" si="0"/>
        <v>0</v>
      </c>
      <c r="G14" s="33"/>
      <c r="H14" s="12"/>
      <c r="I14" s="9"/>
      <c r="J14" s="42">
        <f t="shared" si="1"/>
        <v>0</v>
      </c>
      <c r="K14" s="68" t="e">
        <f t="shared" si="3"/>
        <v>#DIV/0!</v>
      </c>
      <c r="L14" s="50"/>
      <c r="M14" s="45"/>
      <c r="N14" s="11" t="s">
        <v>14</v>
      </c>
      <c r="O14" s="52" t="str">
        <f t="shared" si="2"/>
        <v/>
      </c>
      <c r="P14" s="121"/>
      <c r="Q14" s="85"/>
      <c r="U14" s="70">
        <v>2</v>
      </c>
    </row>
    <row r="15" spans="1:21" s="3" customFormat="1" ht="14" customHeight="1">
      <c r="A15" s="3">
        <v>11</v>
      </c>
      <c r="B15" s="20"/>
      <c r="C15" s="11"/>
      <c r="D15" s="31"/>
      <c r="E15" s="66"/>
      <c r="F15" s="38">
        <f t="shared" si="0"/>
        <v>0</v>
      </c>
      <c r="G15" s="33"/>
      <c r="H15" s="9"/>
      <c r="I15" s="9"/>
      <c r="J15" s="42">
        <f t="shared" si="1"/>
        <v>0</v>
      </c>
      <c r="K15" s="68" t="e">
        <f t="shared" si="3"/>
        <v>#DIV/0!</v>
      </c>
      <c r="L15" s="50"/>
      <c r="M15" s="45"/>
      <c r="N15" s="11" t="s">
        <v>17</v>
      </c>
      <c r="O15" s="52" t="str">
        <f t="shared" si="2"/>
        <v/>
      </c>
      <c r="P15" s="121"/>
      <c r="Q15" s="85"/>
      <c r="U15" s="70">
        <v>2</v>
      </c>
    </row>
    <row r="16" spans="1:21" s="3" customFormat="1" ht="14" customHeight="1">
      <c r="A16" s="3">
        <v>12</v>
      </c>
      <c r="B16" s="20"/>
      <c r="C16" s="11"/>
      <c r="D16" s="31"/>
      <c r="E16" s="66"/>
      <c r="F16" s="38">
        <f t="shared" si="0"/>
        <v>0</v>
      </c>
      <c r="G16" s="33"/>
      <c r="H16" s="12"/>
      <c r="I16" s="9"/>
      <c r="J16" s="42">
        <f t="shared" si="1"/>
        <v>0</v>
      </c>
      <c r="K16" s="68" t="e">
        <f t="shared" si="3"/>
        <v>#DIV/0!</v>
      </c>
      <c r="L16" s="50"/>
      <c r="M16" s="45"/>
      <c r="N16" s="11" t="s">
        <v>15</v>
      </c>
      <c r="O16" s="52" t="str">
        <f t="shared" si="2"/>
        <v/>
      </c>
      <c r="P16" s="122"/>
      <c r="Q16" s="123"/>
      <c r="U16" s="70">
        <v>2</v>
      </c>
    </row>
    <row r="17" spans="1:21" s="3" customFormat="1" ht="14" customHeight="1">
      <c r="A17" s="3">
        <v>13</v>
      </c>
      <c r="B17" s="20"/>
      <c r="C17" s="11"/>
      <c r="D17" s="31"/>
      <c r="E17" s="66"/>
      <c r="F17" s="38">
        <f t="shared" si="0"/>
        <v>0</v>
      </c>
      <c r="G17" s="34"/>
      <c r="H17" s="9"/>
      <c r="I17" s="9"/>
      <c r="J17" s="42">
        <f t="shared" si="1"/>
        <v>0</v>
      </c>
      <c r="K17" s="68" t="e">
        <f t="shared" si="3"/>
        <v>#DIV/0!</v>
      </c>
      <c r="L17" s="50"/>
      <c r="M17" s="45"/>
      <c r="N17" s="11" t="s">
        <v>17</v>
      </c>
      <c r="O17" s="52" t="str">
        <f t="shared" si="2"/>
        <v/>
      </c>
      <c r="P17" s="121"/>
      <c r="Q17" s="85"/>
      <c r="U17" s="70">
        <v>2</v>
      </c>
    </row>
    <row r="18" spans="1:21" s="3" customFormat="1" ht="14" customHeight="1">
      <c r="A18" s="3">
        <v>14</v>
      </c>
      <c r="B18" s="20"/>
      <c r="C18" s="11"/>
      <c r="D18" s="31"/>
      <c r="E18" s="66"/>
      <c r="F18" s="38">
        <f t="shared" si="0"/>
        <v>0</v>
      </c>
      <c r="G18" s="33"/>
      <c r="H18" s="12"/>
      <c r="I18" s="9"/>
      <c r="J18" s="42">
        <f t="shared" si="1"/>
        <v>0</v>
      </c>
      <c r="K18" s="68" t="e">
        <f t="shared" si="3"/>
        <v>#DIV/0!</v>
      </c>
      <c r="L18" s="50"/>
      <c r="M18" s="45"/>
      <c r="N18" s="11" t="s">
        <v>14</v>
      </c>
      <c r="O18" s="52" t="str">
        <f t="shared" si="2"/>
        <v/>
      </c>
      <c r="P18" s="121"/>
      <c r="Q18" s="85"/>
      <c r="U18" s="70">
        <v>2</v>
      </c>
    </row>
    <row r="19" spans="1:21" s="3" customFormat="1" ht="14" customHeight="1">
      <c r="A19" s="3">
        <v>15</v>
      </c>
      <c r="B19" s="20"/>
      <c r="C19" s="11"/>
      <c r="D19" s="31"/>
      <c r="E19" s="66"/>
      <c r="F19" s="38">
        <f t="shared" si="0"/>
        <v>0</v>
      </c>
      <c r="G19" s="33"/>
      <c r="H19" s="9"/>
      <c r="I19" s="9"/>
      <c r="J19" s="42">
        <f t="shared" si="1"/>
        <v>0</v>
      </c>
      <c r="K19" s="68" t="e">
        <f t="shared" si="3"/>
        <v>#DIV/0!</v>
      </c>
      <c r="L19" s="50"/>
      <c r="M19" s="45"/>
      <c r="N19" s="11" t="s">
        <v>12</v>
      </c>
      <c r="O19" s="52" t="str">
        <f t="shared" si="2"/>
        <v/>
      </c>
      <c r="P19" s="121"/>
      <c r="Q19" s="85"/>
      <c r="U19" s="70">
        <v>2</v>
      </c>
    </row>
    <row r="20" spans="1:21" s="3" customFormat="1" ht="14" customHeight="1">
      <c r="A20" s="3">
        <v>16</v>
      </c>
      <c r="B20" s="20"/>
      <c r="C20" s="11"/>
      <c r="D20" s="31"/>
      <c r="E20" s="66"/>
      <c r="F20" s="38">
        <f t="shared" si="0"/>
        <v>0</v>
      </c>
      <c r="G20" s="34"/>
      <c r="H20" s="12"/>
      <c r="I20" s="9"/>
      <c r="J20" s="42">
        <f t="shared" si="1"/>
        <v>0</v>
      </c>
      <c r="K20" s="68" t="e">
        <f t="shared" si="3"/>
        <v>#DIV/0!</v>
      </c>
      <c r="L20" s="50"/>
      <c r="M20" s="45"/>
      <c r="N20" s="11" t="s">
        <v>15</v>
      </c>
      <c r="O20" s="52" t="str">
        <f t="shared" si="2"/>
        <v/>
      </c>
      <c r="P20" s="121"/>
      <c r="Q20" s="85"/>
      <c r="U20" s="70">
        <v>2</v>
      </c>
    </row>
    <row r="21" spans="1:21" s="3" customFormat="1" ht="14" customHeight="1">
      <c r="A21" s="3">
        <v>17</v>
      </c>
      <c r="B21" s="20"/>
      <c r="C21" s="11"/>
      <c r="D21" s="31"/>
      <c r="E21" s="66"/>
      <c r="F21" s="38">
        <f t="shared" si="0"/>
        <v>0</v>
      </c>
      <c r="G21" s="33"/>
      <c r="H21" s="9"/>
      <c r="I21" s="9"/>
      <c r="J21" s="42">
        <f t="shared" si="1"/>
        <v>0</v>
      </c>
      <c r="K21" s="68" t="e">
        <f t="shared" si="3"/>
        <v>#DIV/0!</v>
      </c>
      <c r="L21" s="50"/>
      <c r="M21" s="45"/>
      <c r="N21" s="11" t="s">
        <v>12</v>
      </c>
      <c r="O21" s="52" t="str">
        <f t="shared" si="2"/>
        <v/>
      </c>
      <c r="P21" s="106"/>
      <c r="Q21" s="107"/>
      <c r="U21" s="70">
        <v>2</v>
      </c>
    </row>
    <row r="22" spans="1:21" s="3" customFormat="1" ht="14" customHeight="1">
      <c r="A22" s="3">
        <v>18</v>
      </c>
      <c r="B22" s="20"/>
      <c r="C22" s="11"/>
      <c r="D22" s="31"/>
      <c r="E22" s="66"/>
      <c r="F22" s="38">
        <f t="shared" si="0"/>
        <v>0</v>
      </c>
      <c r="G22" s="34"/>
      <c r="H22" s="9"/>
      <c r="I22" s="9"/>
      <c r="J22" s="42">
        <f t="shared" si="1"/>
        <v>0</v>
      </c>
      <c r="K22" s="68" t="e">
        <f t="shared" si="3"/>
        <v>#DIV/0!</v>
      </c>
      <c r="L22" s="50"/>
      <c r="M22" s="45"/>
      <c r="N22" s="11" t="s">
        <v>18</v>
      </c>
      <c r="O22" s="52" t="str">
        <f t="shared" si="2"/>
        <v/>
      </c>
      <c r="P22" s="106"/>
      <c r="Q22" s="107"/>
      <c r="U22" s="70">
        <v>2</v>
      </c>
    </row>
    <row r="23" spans="1:21" s="3" customFormat="1" ht="14" customHeight="1">
      <c r="A23" s="3">
        <v>19</v>
      </c>
      <c r="B23" s="20"/>
      <c r="C23" s="11"/>
      <c r="D23" s="31"/>
      <c r="E23" s="66"/>
      <c r="F23" s="38">
        <f t="shared" si="0"/>
        <v>0</v>
      </c>
      <c r="G23" s="34"/>
      <c r="H23" s="12"/>
      <c r="I23" s="9"/>
      <c r="J23" s="42">
        <f t="shared" si="1"/>
        <v>0</v>
      </c>
      <c r="K23" s="68" t="e">
        <f t="shared" si="3"/>
        <v>#DIV/0!</v>
      </c>
      <c r="L23" s="50"/>
      <c r="M23" s="45"/>
      <c r="N23" s="11" t="s">
        <v>14</v>
      </c>
      <c r="O23" s="52" t="str">
        <f t="shared" si="2"/>
        <v/>
      </c>
      <c r="P23" s="106"/>
      <c r="Q23" s="107"/>
      <c r="U23" s="70">
        <v>2</v>
      </c>
    </row>
    <row r="24" spans="1:21" s="3" customFormat="1" ht="14" customHeight="1">
      <c r="A24" s="3">
        <v>20</v>
      </c>
      <c r="B24" s="21"/>
      <c r="C24" s="22"/>
      <c r="D24" s="64"/>
      <c r="E24" s="76"/>
      <c r="F24" s="77">
        <f t="shared" si="0"/>
        <v>0</v>
      </c>
      <c r="G24" s="35"/>
      <c r="H24" s="23"/>
      <c r="I24" s="23"/>
      <c r="J24" s="43">
        <f t="shared" si="1"/>
        <v>0</v>
      </c>
      <c r="K24" s="69" t="e">
        <f>J24/F24</f>
        <v>#DIV/0!</v>
      </c>
      <c r="L24" s="51"/>
      <c r="M24" s="46"/>
      <c r="N24" s="22" t="s">
        <v>19</v>
      </c>
      <c r="O24" s="71" t="str">
        <f t="shared" si="2"/>
        <v/>
      </c>
      <c r="P24" s="108"/>
      <c r="Q24" s="109"/>
      <c r="U24" s="70">
        <v>2</v>
      </c>
    </row>
    <row r="25" spans="1:21" s="3" customFormat="1" ht="14" customHeight="1">
      <c r="A25" s="18"/>
      <c r="B25" s="110" t="s">
        <v>9</v>
      </c>
      <c r="C25" s="111"/>
      <c r="D25" s="112"/>
      <c r="E25" s="29">
        <f t="shared" ref="E25:J25" si="4">SUM(E5:E24)</f>
        <v>0</v>
      </c>
      <c r="F25" s="39">
        <f t="shared" si="4"/>
        <v>0</v>
      </c>
      <c r="G25" s="4">
        <f t="shared" si="4"/>
        <v>0</v>
      </c>
      <c r="H25" s="78">
        <f t="shared" si="4"/>
        <v>0</v>
      </c>
      <c r="I25" s="73">
        <f t="shared" si="4"/>
        <v>0</v>
      </c>
      <c r="J25" s="74">
        <f t="shared" si="4"/>
        <v>0</v>
      </c>
      <c r="K25" s="75"/>
      <c r="L25" s="62">
        <f>SUM(L5:L24)</f>
        <v>0</v>
      </c>
      <c r="M25" s="2"/>
      <c r="N25" s="2"/>
      <c r="O25" s="2"/>
      <c r="P25" s="2"/>
      <c r="Q25" s="2"/>
    </row>
    <row r="26" spans="1:21" s="3" customFormat="1" ht="12" customHeight="1">
      <c r="B26" s="25"/>
      <c r="C26" s="25"/>
      <c r="D26" s="25"/>
      <c r="E26" s="26"/>
      <c r="F26" s="27"/>
      <c r="G26" s="28"/>
      <c r="H26" s="4"/>
      <c r="I26" s="4"/>
      <c r="J26" s="4"/>
      <c r="K26" s="5"/>
      <c r="L26" s="4"/>
      <c r="M26" s="2"/>
      <c r="N26" s="2"/>
      <c r="O26" s="2"/>
      <c r="P26" s="2"/>
      <c r="Q26" s="2"/>
    </row>
    <row r="27" spans="1:21" s="3" customFormat="1" ht="5" customHeight="1">
      <c r="B27" s="15"/>
      <c r="C27" s="15"/>
      <c r="D27" s="15"/>
      <c r="E27" s="16"/>
      <c r="F27" s="17"/>
      <c r="G27" s="4"/>
      <c r="H27" s="4"/>
      <c r="I27" s="56"/>
      <c r="J27" s="56"/>
      <c r="K27" s="57"/>
      <c r="L27" s="56"/>
      <c r="M27" s="58"/>
      <c r="N27" s="2"/>
      <c r="O27" s="2"/>
      <c r="P27" s="2"/>
      <c r="Q27" s="2"/>
    </row>
    <row r="28" spans="1:21" s="3" customFormat="1" ht="14.55" customHeight="1">
      <c r="A28" s="18"/>
      <c r="B28" s="113" t="s">
        <v>26</v>
      </c>
      <c r="C28" s="114"/>
      <c r="D28" s="115"/>
      <c r="E28" s="116">
        <v>0</v>
      </c>
      <c r="F28" s="117"/>
      <c r="G28" s="6"/>
      <c r="H28" s="53"/>
      <c r="I28" s="118" t="s">
        <v>20</v>
      </c>
      <c r="J28" s="119"/>
      <c r="K28" s="119"/>
      <c r="L28" s="119"/>
      <c r="M28" s="120"/>
    </row>
    <row r="29" spans="1:21" s="3" customFormat="1" ht="14.55" customHeight="1">
      <c r="A29" s="18"/>
      <c r="B29" s="79" t="s">
        <v>27</v>
      </c>
      <c r="C29" s="80"/>
      <c r="D29" s="81"/>
      <c r="E29" s="82">
        <f>J25*12</f>
        <v>0</v>
      </c>
      <c r="F29" s="83"/>
      <c r="G29" s="7"/>
      <c r="H29" s="8"/>
      <c r="I29" s="99" t="s">
        <v>21</v>
      </c>
      <c r="J29" s="100"/>
      <c r="K29" s="99" t="s">
        <v>7</v>
      </c>
      <c r="L29" s="101"/>
      <c r="M29" s="59" t="s">
        <v>22</v>
      </c>
    </row>
    <row r="30" spans="1:21" s="3" customFormat="1" ht="14.55" customHeight="1">
      <c r="A30" s="18"/>
      <c r="B30" s="79" t="s">
        <v>28</v>
      </c>
      <c r="C30" s="80"/>
      <c r="D30" s="81"/>
      <c r="E30" s="102" t="e">
        <f>E29/E28</f>
        <v>#DIV/0!</v>
      </c>
      <c r="F30" s="103"/>
      <c r="G30" s="2"/>
      <c r="H30" s="54"/>
      <c r="I30" s="104" t="s">
        <v>23</v>
      </c>
      <c r="J30" s="105"/>
      <c r="K30" s="104"/>
      <c r="L30" s="105"/>
      <c r="M30" s="60">
        <v>0</v>
      </c>
    </row>
    <row r="31" spans="1:21" s="3" customFormat="1" ht="14.55" customHeight="1">
      <c r="A31" s="18"/>
      <c r="B31" s="79" t="s">
        <v>29</v>
      </c>
      <c r="C31" s="80"/>
      <c r="D31" s="81"/>
      <c r="E31" s="82">
        <f>(J25*12)-M37</f>
        <v>0</v>
      </c>
      <c r="F31" s="83"/>
      <c r="G31" s="2"/>
      <c r="H31" s="54"/>
      <c r="I31" s="86" t="s">
        <v>24</v>
      </c>
      <c r="J31" s="85"/>
      <c r="K31" s="94" t="s">
        <v>36</v>
      </c>
      <c r="L31" s="85"/>
      <c r="M31" s="61">
        <f>J25*5.5%*12</f>
        <v>0</v>
      </c>
    </row>
    <row r="32" spans="1:21" s="3" customFormat="1" ht="14.55" customHeight="1">
      <c r="A32" s="18"/>
      <c r="B32" s="89" t="s">
        <v>30</v>
      </c>
      <c r="C32" s="90"/>
      <c r="D32" s="91"/>
      <c r="E32" s="92" t="e">
        <f>E31/E28</f>
        <v>#DIV/0!</v>
      </c>
      <c r="F32" s="93"/>
      <c r="H32" s="54"/>
      <c r="I32" s="86" t="s">
        <v>25</v>
      </c>
      <c r="J32" s="85"/>
      <c r="K32" s="86"/>
      <c r="L32" s="85"/>
      <c r="M32" s="61">
        <v>0</v>
      </c>
    </row>
    <row r="33" spans="1:20" s="3" customFormat="1" ht="14.55" customHeight="1">
      <c r="H33" s="54"/>
      <c r="I33" s="84" t="s">
        <v>37</v>
      </c>
      <c r="J33" s="85"/>
      <c r="K33" s="86"/>
      <c r="L33" s="85"/>
      <c r="M33" s="61">
        <v>0</v>
      </c>
    </row>
    <row r="34" spans="1:20" s="3" customFormat="1" ht="14.55" customHeight="1">
      <c r="H34" s="54"/>
      <c r="I34" s="84" t="s">
        <v>38</v>
      </c>
      <c r="J34" s="85"/>
      <c r="K34" s="86"/>
      <c r="L34" s="85"/>
      <c r="M34" s="61">
        <v>0</v>
      </c>
    </row>
    <row r="35" spans="1:20" s="3" customFormat="1" ht="14.55" customHeight="1">
      <c r="H35" s="54"/>
      <c r="I35" s="84" t="s">
        <v>39</v>
      </c>
      <c r="J35" s="85"/>
      <c r="K35" s="86"/>
      <c r="L35" s="85"/>
      <c r="M35" s="61">
        <v>0</v>
      </c>
    </row>
    <row r="36" spans="1:20" s="3" customFormat="1" ht="14.55" customHeight="1">
      <c r="E36" s="10"/>
      <c r="F36" s="10"/>
      <c r="H36" s="54"/>
      <c r="I36" s="96" t="s">
        <v>40</v>
      </c>
      <c r="J36" s="97"/>
      <c r="K36" s="98"/>
      <c r="L36" s="97"/>
      <c r="M36" s="63">
        <v>0</v>
      </c>
    </row>
    <row r="37" spans="1:20" s="3" customFormat="1" ht="14.55" customHeight="1">
      <c r="B37" s="10"/>
      <c r="C37" s="10"/>
      <c r="D37" s="10"/>
      <c r="E37" s="10"/>
      <c r="F37" s="10"/>
      <c r="H37" s="2"/>
      <c r="I37" s="8"/>
      <c r="J37" s="55"/>
      <c r="K37" s="87" t="s">
        <v>9</v>
      </c>
      <c r="L37" s="88"/>
      <c r="M37" s="62">
        <f>SUM(M30:M36)</f>
        <v>0</v>
      </c>
      <c r="R37" s="2"/>
    </row>
    <row r="38" spans="1:20" s="3" customFormat="1" ht="21.85" customHeight="1">
      <c r="A38" s="10"/>
      <c r="B38" s="140" t="s">
        <v>41</v>
      </c>
      <c r="C38" s="140"/>
      <c r="D38" s="141" t="s">
        <v>42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0" s="3" customFormat="1" ht="21.85" customHeight="1">
      <c r="A39" s="10"/>
      <c r="B39" s="140" t="s">
        <v>43</v>
      </c>
      <c r="C39" s="140"/>
      <c r="D39" s="141" t="s">
        <v>44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</row>
    <row r="40" spans="1:20" s="3" customFormat="1" ht="12" customHeight="1">
      <c r="A40" s="10"/>
      <c r="B40" s="10"/>
      <c r="C40" s="10"/>
      <c r="D40" s="10"/>
      <c r="E40" s="10"/>
      <c r="F40" s="10"/>
      <c r="I40" s="2"/>
      <c r="J40" s="2"/>
      <c r="K40" s="2"/>
      <c r="L40" s="2"/>
    </row>
    <row r="41" spans="1:20" ht="12" customHeight="1">
      <c r="G41" s="3"/>
      <c r="O41" s="3"/>
      <c r="P41" s="3"/>
      <c r="Q41" s="3"/>
      <c r="R41" s="3"/>
      <c r="S41" s="3"/>
      <c r="T41" s="3"/>
    </row>
    <row r="42" spans="1:20" ht="12" customHeight="1">
      <c r="O42" s="3"/>
      <c r="P42" s="3"/>
      <c r="Q42" s="3"/>
      <c r="R42" s="3"/>
      <c r="S42" s="3"/>
      <c r="T42" s="3"/>
    </row>
    <row r="43" spans="1:20" ht="12" customHeight="1">
      <c r="O43" s="3"/>
      <c r="P43" s="3"/>
      <c r="Q43" s="3"/>
      <c r="R43" s="3"/>
      <c r="S43" s="3"/>
      <c r="T43" s="3"/>
    </row>
    <row r="44" spans="1:20" ht="12" customHeight="1">
      <c r="O44" s="3"/>
      <c r="P44" s="3"/>
      <c r="Q44" s="3"/>
      <c r="R44" s="3"/>
      <c r="S44" s="3"/>
      <c r="T44" s="3"/>
    </row>
    <row r="45" spans="1:20" ht="12" customHeight="1">
      <c r="O45" s="3"/>
      <c r="P45" s="3"/>
      <c r="Q45" s="3"/>
      <c r="R45" s="3"/>
      <c r="S45" s="3"/>
      <c r="T45" s="3"/>
    </row>
    <row r="46" spans="1:20" ht="12" customHeight="1">
      <c r="O46" s="3"/>
      <c r="P46" s="3"/>
      <c r="Q46" s="3"/>
      <c r="R46" s="3"/>
      <c r="S46" s="3"/>
      <c r="T46" s="3"/>
    </row>
    <row r="47" spans="1:20" ht="12" customHeight="1">
      <c r="O47" s="3"/>
      <c r="P47" s="3"/>
      <c r="Q47" s="3"/>
      <c r="R47" s="3"/>
      <c r="S47" s="3"/>
      <c r="T47" s="3"/>
    </row>
    <row r="48" spans="1:20" ht="12" customHeight="1">
      <c r="O48" s="3"/>
      <c r="P48" s="3"/>
      <c r="Q48" s="3"/>
      <c r="R48" s="3"/>
      <c r="S48" s="3"/>
      <c r="T48" s="3"/>
    </row>
    <row r="49" spans="15:20" ht="12" customHeight="1">
      <c r="O49" s="3"/>
      <c r="P49" s="3"/>
      <c r="S49" s="3"/>
      <c r="T49" s="3"/>
    </row>
    <row r="50" spans="15:20" ht="12" customHeight="1"/>
    <row r="51" spans="15:20" ht="12" customHeight="1"/>
    <row r="52" spans="15:20" ht="12" customHeight="1"/>
    <row r="53" spans="15:20" ht="12" customHeight="1"/>
    <row r="54" spans="15:20" ht="12" customHeight="1"/>
    <row r="55" spans="15:20" ht="12" customHeight="1"/>
    <row r="56" spans="15:20" ht="12" customHeight="1"/>
    <row r="57" spans="15:20" ht="12" customHeight="1"/>
    <row r="58" spans="15:20" ht="12" customHeight="1"/>
    <row r="59" spans="15:20" ht="12" customHeight="1"/>
    <row r="60" spans="15:20" ht="12" customHeight="1"/>
    <row r="61" spans="15:20" ht="12" customHeight="1"/>
    <row r="62" spans="15:20" ht="12" customHeight="1"/>
    <row r="63" spans="15:20" ht="12" customHeight="1"/>
    <row r="64" spans="15:20" ht="12" customHeight="1"/>
    <row r="65" ht="12" customHeight="1"/>
    <row r="66" ht="12" customHeight="1"/>
    <row r="67" ht="12" customHeight="1"/>
  </sheetData>
  <mergeCells count="64">
    <mergeCell ref="B38:C38"/>
    <mergeCell ref="D38:R38"/>
    <mergeCell ref="B39:C39"/>
    <mergeCell ref="D39:R39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  <mergeCell ref="I28:M28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U3:U4"/>
    <mergeCell ref="I36:J36"/>
    <mergeCell ref="K36:L36"/>
    <mergeCell ref="B29:D29"/>
    <mergeCell ref="E29:F29"/>
    <mergeCell ref="I29:J29"/>
    <mergeCell ref="K29:L29"/>
    <mergeCell ref="B30:D30"/>
    <mergeCell ref="E30:F30"/>
    <mergeCell ref="I30:J30"/>
    <mergeCell ref="K30:L30"/>
    <mergeCell ref="P23:Q23"/>
    <mergeCell ref="P24:Q24"/>
    <mergeCell ref="B25:D25"/>
    <mergeCell ref="B28:D28"/>
    <mergeCell ref="E28:F28"/>
    <mergeCell ref="B31:D31"/>
    <mergeCell ref="E31:F31"/>
    <mergeCell ref="I33:J33"/>
    <mergeCell ref="K33:L33"/>
    <mergeCell ref="K37:L37"/>
    <mergeCell ref="B32:D32"/>
    <mergeCell ref="E32:F32"/>
    <mergeCell ref="I34:J34"/>
    <mergeCell ref="K34:L34"/>
    <mergeCell ref="I35:J35"/>
    <mergeCell ref="K35:L35"/>
    <mergeCell ref="I32:J32"/>
    <mergeCell ref="K32:L32"/>
    <mergeCell ref="I31:J31"/>
    <mergeCell ref="K31:L31"/>
  </mergeCells>
  <phoneticPr fontId="2"/>
  <hyperlinks>
    <hyperlink ref="D38" r:id="rId1" xr:uid="{55DAA1E4-3D62-46BF-B01F-7B32A4E447AC}"/>
    <hyperlink ref="D39" r:id="rId2" xr:uid="{17CCCD1E-6EAF-4786-8E75-944CB894B3CB}"/>
  </hyperlinks>
  <pageMargins left="0.25" right="0.25" top="0.75" bottom="0.75" header="0.3" footer="0.3"/>
  <pageSetup paperSize="9" scale="98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 敬太</cp:lastModifiedBy>
  <cp:lastPrinted>2021-01-31T13:35:21Z</cp:lastPrinted>
  <dcterms:created xsi:type="dcterms:W3CDTF">2007-12-11T00:57:39Z</dcterms:created>
  <dcterms:modified xsi:type="dcterms:W3CDTF">2024-10-21T06:39:38Z</dcterms:modified>
</cp:coreProperties>
</file>